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96" yWindow="132" windowWidth="14340" windowHeight="8472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13" i="1"/>
  <c r="D13"/>
  <c r="E13"/>
  <c r="F13"/>
</calcChain>
</file>

<file path=xl/sharedStrings.xml><?xml version="1.0" encoding="utf-8"?>
<sst xmlns="http://schemas.openxmlformats.org/spreadsheetml/2006/main" count="52" uniqueCount="49">
  <si>
    <t>2012-2013</t>
  </si>
  <si>
    <t>MINISTRY NAME</t>
  </si>
  <si>
    <t>CONSULTANT</t>
  </si>
  <si>
    <t>2013-2014</t>
  </si>
  <si>
    <t>2008-2009</t>
  </si>
  <si>
    <t>2005-2006</t>
  </si>
  <si>
    <t>Service(s)</t>
  </si>
  <si>
    <t xml:space="preserve">Notes </t>
  </si>
  <si>
    <t>Corporate HQ</t>
  </si>
  <si>
    <t>Finance</t>
  </si>
  <si>
    <t>IBM Canada LTD.</t>
  </si>
  <si>
    <t>KML Consulting</t>
  </si>
  <si>
    <t>Audit, Tax, and Advisory services</t>
  </si>
  <si>
    <t>KPMG LLP</t>
  </si>
  <si>
    <t>C.I.B.C. Mellon Global Securities Services Co.</t>
  </si>
  <si>
    <t>Conference Board of Canada</t>
  </si>
  <si>
    <t>Researching and analyzing economic trends</t>
  </si>
  <si>
    <t>KPMG Consulting</t>
  </si>
  <si>
    <t>Management consulting</t>
  </si>
  <si>
    <t>Marsh Canada Limited</t>
  </si>
  <si>
    <t>CGI Information Systems &amp; Management Consultants Inc.</t>
  </si>
  <si>
    <t>Microdata Consulting Service</t>
  </si>
  <si>
    <t>Markham, Ontario</t>
  </si>
  <si>
    <t>Toronto, Ontario</t>
  </si>
  <si>
    <t>Ottawa, Ontario</t>
  </si>
  <si>
    <t>Amstelveen, the Netherlands</t>
  </si>
  <si>
    <t>Insurance brokering and risk management</t>
  </si>
  <si>
    <t>Last 2 Years</t>
  </si>
  <si>
    <t>Historical Comparison</t>
  </si>
  <si>
    <t>YEAR TOTAL</t>
  </si>
  <si>
    <t>Investment management / Asset servicing</t>
  </si>
  <si>
    <t>IT and management consulting</t>
  </si>
  <si>
    <t>Montreal, Quebec</t>
  </si>
  <si>
    <t>Saskatchewan</t>
  </si>
  <si>
    <t>IT consulting</t>
  </si>
  <si>
    <t>Contracted to consult on Sask Finance Hyperion Project</t>
  </si>
  <si>
    <t>IT / assist development of Hyperion system</t>
  </si>
  <si>
    <t>Oracle Corporation Canada Inc.</t>
  </si>
  <si>
    <t>Developing and marketing computer hardware systems and enterprise software products</t>
  </si>
  <si>
    <t>Mississauga, Ontario</t>
  </si>
  <si>
    <t>Signature Designs</t>
  </si>
  <si>
    <t>Designs and produces signs &amp; trade Show Displays and is a promotional marketing and brand development</t>
  </si>
  <si>
    <t xml:space="preserve">Regina, SK </t>
  </si>
  <si>
    <t>Phoenix Advertising Group Inc.</t>
  </si>
  <si>
    <t>Advertising</t>
  </si>
  <si>
    <t xml:space="preserve">Stewart McKeverly </t>
  </si>
  <si>
    <t>Law firm</t>
  </si>
  <si>
    <t>Atlantic Canada</t>
  </si>
  <si>
    <t>OTHER CONTRACTS</t>
  </si>
</sst>
</file>

<file path=xl/styles.xml><?xml version="1.0" encoding="utf-8"?>
<styleSheet xmlns="http://schemas.openxmlformats.org/spreadsheetml/2006/main">
  <numFmts count="4">
    <numFmt numFmtId="42" formatCode="_(&quot;$&quot;* #,##0_);_(&quot;$&quot;* \(#,##0\);_(&quot;$&quot;* &quot;-&quot;_);_(@_)"/>
    <numFmt numFmtId="164" formatCode="&quot;$&quot;#,##0.00"/>
    <numFmt numFmtId="165" formatCode="_-[$$-1009]* #,##0.00_-;\-[$$-1009]* #,##0.00_-;_-[$$-1009]* &quot;-&quot;??_-;_-@_-"/>
    <numFmt numFmtId="166" formatCode="&quot;$&quot;#,##0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2" xfId="0" applyBorder="1"/>
    <xf numFmtId="164" fontId="0" fillId="0" borderId="2" xfId="0" applyNumberFormat="1" applyBorder="1"/>
    <xf numFmtId="0" fontId="1" fillId="2" borderId="2" xfId="0" applyFont="1" applyFill="1" applyBorder="1" applyAlignment="1">
      <alignment horizontal="center"/>
    </xf>
    <xf numFmtId="16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/>
    <xf numFmtId="0" fontId="1" fillId="2" borderId="1" xfId="0" applyFont="1" applyFill="1" applyBorder="1"/>
    <xf numFmtId="165" fontId="0" fillId="0" borderId="2" xfId="0" applyNumberFormat="1" applyBorder="1"/>
    <xf numFmtId="0" fontId="0" fillId="0" borderId="2" xfId="0" applyBorder="1" applyAlignment="1">
      <alignment wrapText="1"/>
    </xf>
    <xf numFmtId="0" fontId="1" fillId="2" borderId="0" xfId="0" applyFont="1" applyFill="1" applyBorder="1"/>
    <xf numFmtId="0" fontId="1" fillId="0" borderId="2" xfId="0" applyFont="1" applyBorder="1"/>
    <xf numFmtId="0" fontId="0" fillId="0" borderId="2" xfId="0" applyFill="1" applyBorder="1"/>
    <xf numFmtId="0" fontId="0" fillId="0" borderId="0" xfId="0" applyFill="1"/>
    <xf numFmtId="166" fontId="0" fillId="0" borderId="2" xfId="0" applyNumberFormat="1" applyBorder="1"/>
    <xf numFmtId="166" fontId="0" fillId="0" borderId="2" xfId="0" applyNumberFormat="1" applyFill="1" applyBorder="1"/>
    <xf numFmtId="165" fontId="1" fillId="2" borderId="2" xfId="0" applyNumberFormat="1" applyFont="1" applyFill="1" applyBorder="1"/>
    <xf numFmtId="166" fontId="1" fillId="2" borderId="2" xfId="0" applyNumberFormat="1" applyFont="1" applyFill="1" applyBorder="1"/>
    <xf numFmtId="165" fontId="1" fillId="2" borderId="0" xfId="0" applyNumberFormat="1" applyFont="1" applyFill="1"/>
    <xf numFmtId="3" fontId="2" fillId="0" borderId="0" xfId="0" applyNumberFormat="1" applyFont="1"/>
    <xf numFmtId="0" fontId="1" fillId="0" borderId="2" xfId="0" applyFont="1" applyFill="1" applyBorder="1"/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42" fontId="0" fillId="0" borderId="2" xfId="0" applyNumberForma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31"/>
  <sheetViews>
    <sheetView tabSelected="1" workbookViewId="0">
      <selection activeCell="E11" sqref="E11:F11"/>
    </sheetView>
  </sheetViews>
  <sheetFormatPr defaultRowHeight="14.4"/>
  <cols>
    <col min="1" max="1" width="19.6640625" style="1" customWidth="1"/>
    <col min="2" max="2" width="48.21875" style="1" customWidth="1"/>
    <col min="3" max="3" width="13.5546875" style="2" customWidth="1"/>
    <col min="4" max="4" width="15.33203125" style="7" customWidth="1"/>
    <col min="5" max="5" width="15" style="7" customWidth="1"/>
    <col min="6" max="6" width="14.44140625" style="7" customWidth="1"/>
    <col min="7" max="7" width="37.33203125" style="1" customWidth="1"/>
    <col min="8" max="8" width="27" style="1" customWidth="1"/>
    <col min="9" max="9" width="46.33203125" style="1" customWidth="1"/>
    <col min="10" max="10" width="11.6640625" style="1" customWidth="1"/>
    <col min="11" max="11" width="15.33203125" style="1" customWidth="1"/>
    <col min="12" max="12" width="17.33203125" style="1" customWidth="1"/>
    <col min="13" max="13" width="12.33203125" style="1" customWidth="1"/>
    <col min="14" max="15" width="8.88671875" style="1"/>
  </cols>
  <sheetData>
    <row r="1" spans="1:15" s="6" customFormat="1">
      <c r="A1" s="3" t="s">
        <v>1</v>
      </c>
      <c r="B1" s="3" t="s">
        <v>2</v>
      </c>
      <c r="C1" s="20" t="s">
        <v>27</v>
      </c>
      <c r="D1" s="21"/>
      <c r="E1" s="22" t="s">
        <v>28</v>
      </c>
      <c r="F1" s="23"/>
      <c r="G1" s="3" t="s">
        <v>6</v>
      </c>
      <c r="H1" s="3" t="s">
        <v>8</v>
      </c>
      <c r="I1" s="3" t="s">
        <v>7</v>
      </c>
      <c r="J1" s="5"/>
      <c r="K1" s="5"/>
    </row>
    <row r="2" spans="1:15" s="9" customFormat="1">
      <c r="A2" s="3"/>
      <c r="B2" s="3"/>
      <c r="C2" s="4" t="s">
        <v>3</v>
      </c>
      <c r="D2" s="3" t="s">
        <v>0</v>
      </c>
      <c r="E2" s="3" t="s">
        <v>4</v>
      </c>
      <c r="F2" s="3" t="s">
        <v>5</v>
      </c>
      <c r="G2" s="5"/>
      <c r="H2" s="5"/>
      <c r="I2" s="5"/>
      <c r="J2" s="5"/>
      <c r="K2" s="5"/>
    </row>
    <row r="3" spans="1:15">
      <c r="A3" s="1" t="s">
        <v>9</v>
      </c>
      <c r="B3" s="1" t="s">
        <v>14</v>
      </c>
      <c r="C3" s="13"/>
      <c r="D3" s="13"/>
      <c r="E3" s="13">
        <v>129730</v>
      </c>
      <c r="F3" s="13">
        <v>76546</v>
      </c>
      <c r="G3" s="1" t="s">
        <v>30</v>
      </c>
      <c r="H3" s="1" t="s">
        <v>23</v>
      </c>
    </row>
    <row r="4" spans="1:15">
      <c r="B4" s="1" t="s">
        <v>11</v>
      </c>
      <c r="C4" s="13">
        <v>232903</v>
      </c>
      <c r="D4" s="13">
        <v>241938</v>
      </c>
      <c r="E4" s="13"/>
      <c r="F4" s="13"/>
      <c r="G4" s="1" t="s">
        <v>34</v>
      </c>
      <c r="H4" s="1" t="s">
        <v>33</v>
      </c>
      <c r="I4" s="1" t="s">
        <v>35</v>
      </c>
    </row>
    <row r="5" spans="1:15">
      <c r="B5" s="8" t="s">
        <v>15</v>
      </c>
      <c r="C5" s="13"/>
      <c r="D5" s="13"/>
      <c r="E5" s="13">
        <v>55950</v>
      </c>
      <c r="F5" s="13"/>
      <c r="G5" s="1" t="s">
        <v>16</v>
      </c>
      <c r="H5" s="1" t="s">
        <v>24</v>
      </c>
    </row>
    <row r="6" spans="1:15" s="12" customFormat="1">
      <c r="A6" s="11"/>
      <c r="B6" s="11" t="s">
        <v>10</v>
      </c>
      <c r="C6" s="14">
        <v>58984</v>
      </c>
      <c r="D6" s="14">
        <v>1659583</v>
      </c>
      <c r="E6" s="14">
        <v>538599</v>
      </c>
      <c r="F6" s="14">
        <v>299283</v>
      </c>
      <c r="G6" s="11" t="s">
        <v>36</v>
      </c>
      <c r="H6" s="11" t="s">
        <v>22</v>
      </c>
      <c r="I6" s="11"/>
      <c r="J6" s="11"/>
      <c r="K6" s="11"/>
      <c r="L6" s="11"/>
      <c r="M6" s="11"/>
      <c r="N6" s="11"/>
      <c r="O6" s="11"/>
    </row>
    <row r="7" spans="1:15">
      <c r="B7" s="8" t="s">
        <v>17</v>
      </c>
      <c r="C7" s="13"/>
      <c r="D7" s="13"/>
      <c r="E7" s="13">
        <v>51517</v>
      </c>
      <c r="F7" s="13"/>
      <c r="G7" s="1" t="s">
        <v>18</v>
      </c>
      <c r="H7" s="1" t="s">
        <v>25</v>
      </c>
    </row>
    <row r="8" spans="1:15" s="12" customFormat="1">
      <c r="A8" s="11"/>
      <c r="B8" s="11" t="s">
        <v>13</v>
      </c>
      <c r="C8" s="14">
        <v>284908</v>
      </c>
      <c r="D8" s="14">
        <v>129449</v>
      </c>
      <c r="E8" s="14">
        <v>79500</v>
      </c>
      <c r="F8" s="14"/>
      <c r="G8" s="11" t="s">
        <v>12</v>
      </c>
      <c r="H8" s="11" t="s">
        <v>25</v>
      </c>
      <c r="I8" s="11"/>
      <c r="J8" s="11"/>
      <c r="K8" s="11"/>
      <c r="L8" s="11"/>
      <c r="M8" s="11"/>
      <c r="N8" s="11"/>
      <c r="O8" s="11"/>
    </row>
    <row r="9" spans="1:15">
      <c r="B9" s="8" t="s">
        <v>19</v>
      </c>
      <c r="C9" s="13"/>
      <c r="D9" s="13"/>
      <c r="E9" s="13">
        <v>60000</v>
      </c>
      <c r="F9" s="13"/>
      <c r="G9" s="1" t="s">
        <v>26</v>
      </c>
      <c r="H9" s="1" t="s">
        <v>23</v>
      </c>
    </row>
    <row r="10" spans="1:15">
      <c r="B10" s="1" t="s">
        <v>20</v>
      </c>
      <c r="C10" s="13"/>
      <c r="D10" s="13"/>
      <c r="E10" s="13"/>
      <c r="F10" s="13">
        <v>444032</v>
      </c>
      <c r="G10" s="1" t="s">
        <v>31</v>
      </c>
      <c r="H10" s="1" t="s">
        <v>32</v>
      </c>
    </row>
    <row r="11" spans="1:15">
      <c r="B11" s="8" t="s">
        <v>37</v>
      </c>
      <c r="E11" s="24">
        <v>235899</v>
      </c>
      <c r="F11" s="24">
        <v>289781</v>
      </c>
      <c r="G11" s="1" t="s">
        <v>38</v>
      </c>
      <c r="H11" s="1" t="s">
        <v>39</v>
      </c>
    </row>
    <row r="12" spans="1:15" s="12" customFormat="1">
      <c r="A12" s="11"/>
      <c r="B12" s="11" t="s">
        <v>21</v>
      </c>
      <c r="C12" s="14"/>
      <c r="D12" s="14"/>
      <c r="E12" s="14"/>
      <c r="F12" s="14">
        <v>100077</v>
      </c>
      <c r="G12" s="11"/>
      <c r="H12" s="11"/>
      <c r="I12" s="11"/>
      <c r="J12" s="11"/>
      <c r="K12" s="11"/>
      <c r="L12" s="11"/>
      <c r="M12" s="11"/>
      <c r="N12" s="11"/>
      <c r="O12" s="11"/>
    </row>
    <row r="13" spans="1:15" s="17" customFormat="1">
      <c r="A13" s="15" t="s">
        <v>29</v>
      </c>
      <c r="B13" s="15"/>
      <c r="C13" s="16">
        <f>SUM(C3:C12)</f>
        <v>576795</v>
      </c>
      <c r="D13" s="16">
        <f>SUM(D3:D12)</f>
        <v>2030970</v>
      </c>
      <c r="E13" s="16">
        <f>SUM(E3:E12)</f>
        <v>1151195</v>
      </c>
      <c r="F13" s="16">
        <f>SUM(F3:F12)</f>
        <v>1209719</v>
      </c>
      <c r="G13" s="15"/>
      <c r="H13" s="15"/>
      <c r="I13" s="15"/>
      <c r="J13" s="15"/>
      <c r="K13" s="15"/>
      <c r="L13" s="15"/>
      <c r="M13" s="15"/>
      <c r="N13" s="15"/>
      <c r="O13" s="15"/>
    </row>
    <row r="14" spans="1:15">
      <c r="C14" s="13"/>
      <c r="D14" s="13"/>
      <c r="E14" s="13"/>
      <c r="F14" s="13"/>
    </row>
    <row r="15" spans="1:15" s="12" customFormat="1" ht="13.8" customHeight="1">
      <c r="A15" s="19"/>
      <c r="B15" s="11"/>
      <c r="C15" s="14"/>
      <c r="D15" s="14"/>
      <c r="E15" s="14"/>
      <c r="F15" s="14"/>
      <c r="G15" s="11"/>
      <c r="H15" s="11"/>
      <c r="I15" s="11"/>
      <c r="J15" s="11"/>
      <c r="K15" s="11"/>
      <c r="L15" s="11"/>
      <c r="M15" s="11"/>
      <c r="N15" s="11"/>
      <c r="O15" s="11"/>
    </row>
    <row r="16" spans="1:15">
      <c r="A16" s="10" t="s">
        <v>48</v>
      </c>
      <c r="C16" s="13"/>
      <c r="D16" s="13"/>
      <c r="E16" s="13"/>
      <c r="F16" s="13"/>
    </row>
    <row r="17" spans="2:8">
      <c r="B17" s="1" t="s">
        <v>40</v>
      </c>
      <c r="F17" s="7">
        <v>55428</v>
      </c>
      <c r="G17" s="1" t="s">
        <v>41</v>
      </c>
      <c r="H17" s="1" t="s">
        <v>42</v>
      </c>
    </row>
    <row r="18" spans="2:8">
      <c r="B18" s="1" t="s">
        <v>43</v>
      </c>
      <c r="C18" s="2">
        <v>284908</v>
      </c>
      <c r="D18" s="7">
        <v>118475</v>
      </c>
      <c r="E18" s="7">
        <v>159981</v>
      </c>
      <c r="F18" s="7">
        <v>547822</v>
      </c>
      <c r="G18" s="1" t="s">
        <v>44</v>
      </c>
      <c r="H18" s="1" t="s">
        <v>42</v>
      </c>
    </row>
    <row r="19" spans="2:8">
      <c r="B19" s="1" t="s">
        <v>45</v>
      </c>
      <c r="C19" s="2">
        <v>50123</v>
      </c>
      <c r="G19" s="1" t="s">
        <v>46</v>
      </c>
      <c r="H19" s="1" t="s">
        <v>47</v>
      </c>
    </row>
    <row r="20" spans="2:8" ht="15.6">
      <c r="C20" s="18"/>
    </row>
    <row r="21" spans="2:8">
      <c r="C21" s="14"/>
      <c r="D21" s="14"/>
      <c r="E21" s="14"/>
      <c r="F21" s="13"/>
      <c r="G21" s="13"/>
    </row>
    <row r="22" spans="2:8">
      <c r="C22" s="13"/>
      <c r="D22" s="13"/>
    </row>
    <row r="26" spans="2:8">
      <c r="B26" s="10"/>
    </row>
    <row r="27" spans="2:8">
      <c r="C27" s="13"/>
      <c r="D27" s="13"/>
      <c r="E27" s="13"/>
    </row>
    <row r="28" spans="2:8">
      <c r="C28" s="13"/>
      <c r="D28" s="13"/>
      <c r="E28" s="13"/>
    </row>
    <row r="29" spans="2:8">
      <c r="B29" s="11"/>
      <c r="C29" s="14"/>
      <c r="D29" s="14"/>
      <c r="E29" s="14"/>
    </row>
    <row r="30" spans="2:8">
      <c r="B30" s="11"/>
      <c r="C30" s="14"/>
      <c r="D30" s="14"/>
    </row>
    <row r="31" spans="2:8">
      <c r="B31" s="8"/>
      <c r="C31" s="13"/>
      <c r="D31" s="13"/>
    </row>
  </sheetData>
  <mergeCells count="2">
    <mergeCell ref="C1:D1"/>
    <mergeCell ref="E1:F1"/>
  </mergeCells>
  <pageMargins left="0.7" right="0.7" top="0.75" bottom="0.75" header="0.3" footer="0.3"/>
  <pageSetup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University of Regina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Trish Elliott</dc:creator>
  <cp:lastModifiedBy>Trish</cp:lastModifiedBy>
  <dcterms:created xsi:type="dcterms:W3CDTF">2015-01-04T18:20:14Z</dcterms:created>
  <dcterms:modified xsi:type="dcterms:W3CDTF">2015-04-21T14:25:20Z</dcterms:modified>
</cp:coreProperties>
</file>